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664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<sst xmlns="http://schemas.openxmlformats.org/spreadsheetml/2006/main" count="44" uniqueCount="26">
  <si>
    <t>Sistemul constructiv</t>
  </si>
  <si>
    <t>CLĂDIRI INCLUSIV TIP VILĂ CU PEREŢI DIN CĂRĂMIDĂ ŞI PLANŞEE DIN BETON SAU LEMN</t>
  </si>
  <si>
    <t>CLĂDIRI INCLUSIV TIP VILĂ CU PEREŢI ŞI PLANŞEE DIN LEMN</t>
  </si>
  <si>
    <t>construite după 1990</t>
  </si>
  <si>
    <t xml:space="preserve">      clădire</t>
  </si>
  <si>
    <t xml:space="preserve">      anexă</t>
  </si>
  <si>
    <t>construite între 1978 şi 1990</t>
  </si>
  <si>
    <t>construite între 1941 şi 1978</t>
  </si>
  <si>
    <t>Clădiri fără instalaţii sanitare interioare</t>
  </si>
  <si>
    <t>construite înainte de 1941</t>
  </si>
  <si>
    <t>ANEXA NR. 1CV</t>
  </si>
  <si>
    <t xml:space="preserve">Finisaje normale                                    </t>
  </si>
  <si>
    <t xml:space="preserve">Finisaje superioare </t>
  </si>
  <si>
    <t>VALORI ORIENTATIVE PENTRU IMOBILE DE LOCUIT (cu 1 sau mai multe apartamente),</t>
  </si>
  <si>
    <t xml:space="preserve">  ANEXE, TERENURI SITUATE ÎN</t>
  </si>
  <si>
    <r>
      <t xml:space="preserve">SF. GHEORGHE ZONA "A" - </t>
    </r>
    <r>
      <rPr>
        <b/>
        <sz val="10"/>
        <rFont val="Arial"/>
        <family val="2"/>
      </rPr>
      <t>EURO/MP.</t>
    </r>
  </si>
  <si>
    <t>TEREN NECONSTRUIT AFERENT CLADIRILOR (*)</t>
  </si>
  <si>
    <t>TEREN NECONSTRUIT, DAR CONSTRUIBIL, CU UTILITĂŢI</t>
  </si>
  <si>
    <t>TEREN NECONSTRUIT, DAR CONSTRUIBIL, FĂRĂ UTILITĂŢI</t>
  </si>
  <si>
    <t>TEREN NECONSTRUIT ŞI NECONSTRUIBIL</t>
  </si>
  <si>
    <t>GRĂDINI</t>
  </si>
  <si>
    <t>Terenuri agricole intravilane cu suprafeţe mari (peste 3000 mp), construibil</t>
  </si>
  <si>
    <t>NOTĂ:</t>
  </si>
  <si>
    <t>(*) - TEREN NECONSTRUIT AFERENT CLĂDIRILOR = DIFERENŢA DINTRE SUPRAFAŢA TOTALĂ A TERENULUI</t>
  </si>
  <si>
    <t>ŞI SUPRAFAŢA TERENULUI CONSTRUIT</t>
  </si>
  <si>
    <t>- VALOAREA TERENULUI CONSTRUIT ESTE INCLUSĂ ÎN VALOAREA CLĂDIRII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</si>
</sst>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10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4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9" xfId="0" applyFont="1" applyBorder="1" applyAlignment="1" quotePrefix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22" xfId="0" applyNumberFormat="1" applyFont="1" applyBorder="1" applyAlignment="1" quotePrefix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1" fontId="4" fillId="0" borderId="11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right" wrapText="1"/>
    </xf>
    <xf numFmtId="0" fontId="2" fillId="0" borderId="10" xfId="0" applyFont="1" applyBorder="1" applyAlignment="1">
      <alignment/>
    </xf>
    <xf numFmtId="0" fontId="6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2"/>
  <sheetViews>
    <sheetView tabSelected="1" zoomScalePageLayoutView="0" workbookViewId="0" topLeftCell="A1">
      <selection activeCell="F39" sqref="F39"/>
    </sheetView>
  </sheetViews>
  <sheetFormatPr defaultColWidth="9.140625" defaultRowHeight="12.75"/>
  <cols>
    <col min="1" max="1" width="29.8515625" style="0" customWidth="1"/>
    <col min="4" max="4" width="10.57421875" style="0" customWidth="1"/>
    <col min="5" max="5" width="9.28125" style="0" customWidth="1"/>
    <col min="6" max="6" width="11.140625" style="0" customWidth="1"/>
    <col min="7" max="32" width="0" style="0" hidden="1" customWidth="1"/>
    <col min="33" max="35" width="9.140625" style="0" hidden="1" customWidth="1"/>
  </cols>
  <sheetData>
    <row r="1" spans="1:7" ht="12.75" customHeight="1">
      <c r="A1" s="43" t="s">
        <v>10</v>
      </c>
      <c r="B1" s="44"/>
      <c r="C1" s="44"/>
      <c r="D1" s="44"/>
      <c r="E1" s="44"/>
      <c r="F1" s="44"/>
      <c r="G1" s="1"/>
    </row>
    <row r="2" spans="1:6" s="9" customFormat="1" ht="12.75">
      <c r="A2" s="46" t="s">
        <v>13</v>
      </c>
      <c r="B2" s="47"/>
      <c r="C2" s="47"/>
      <c r="D2" s="47"/>
      <c r="E2" s="47"/>
      <c r="F2" s="48"/>
    </row>
    <row r="3" spans="1:6" s="9" customFormat="1" ht="12.75">
      <c r="A3" s="34" t="s">
        <v>14</v>
      </c>
      <c r="B3" s="35"/>
      <c r="C3" s="35"/>
      <c r="D3" s="35"/>
      <c r="E3" s="35"/>
      <c r="F3" s="36"/>
    </row>
    <row r="4" spans="1:6" s="9" customFormat="1" ht="15.75">
      <c r="A4" s="37" t="s">
        <v>15</v>
      </c>
      <c r="B4" s="38"/>
      <c r="C4" s="38"/>
      <c r="D4" s="38"/>
      <c r="E4" s="38"/>
      <c r="F4" s="39"/>
    </row>
    <row r="5" spans="1:8" ht="39.75" customHeight="1">
      <c r="A5" s="41" t="s">
        <v>0</v>
      </c>
      <c r="B5" s="41"/>
      <c r="C5" s="41"/>
      <c r="D5" s="41" t="s">
        <v>12</v>
      </c>
      <c r="E5" s="41" t="s">
        <v>11</v>
      </c>
      <c r="F5" s="41" t="s">
        <v>8</v>
      </c>
      <c r="H5" s="2"/>
    </row>
    <row r="6" spans="1:6" ht="29.25" customHeight="1">
      <c r="A6" s="45"/>
      <c r="B6" s="45"/>
      <c r="C6" s="45"/>
      <c r="D6" s="45"/>
      <c r="E6" s="41"/>
      <c r="F6" s="45"/>
    </row>
    <row r="7" spans="1:6" s="10" customFormat="1" ht="11.25">
      <c r="A7" s="42" t="s">
        <v>1</v>
      </c>
      <c r="B7" s="42"/>
      <c r="C7" s="42"/>
      <c r="D7" s="42"/>
      <c r="E7" s="42"/>
      <c r="F7" s="42"/>
    </row>
    <row r="8" spans="1:6" ht="12.75" customHeight="1">
      <c r="A8" s="40" t="s">
        <v>3</v>
      </c>
      <c r="B8" s="40"/>
      <c r="C8" s="40"/>
      <c r="D8" s="3"/>
      <c r="E8" s="3"/>
      <c r="F8" s="3"/>
    </row>
    <row r="9" spans="1:35" ht="12.75" customHeight="1">
      <c r="A9" s="40" t="s">
        <v>4</v>
      </c>
      <c r="B9" s="40"/>
      <c r="C9" s="40"/>
      <c r="D9" s="5">
        <f>+AG9*0.7</f>
        <v>482.99999999999994</v>
      </c>
      <c r="E9" s="5">
        <f>+AH9*0.7</f>
        <v>385.19249999999994</v>
      </c>
      <c r="F9" s="5">
        <f>+AI9*0.7</f>
        <v>283.35999999999996</v>
      </c>
      <c r="G9">
        <v>0.88</v>
      </c>
      <c r="H9">
        <v>0.9</v>
      </c>
      <c r="O9">
        <v>0.55</v>
      </c>
      <c r="P9">
        <v>550</v>
      </c>
      <c r="Q9">
        <v>484</v>
      </c>
      <c r="R9">
        <v>435</v>
      </c>
      <c r="S9">
        <v>363</v>
      </c>
      <c r="T9">
        <v>320</v>
      </c>
      <c r="U9">
        <v>0.55</v>
      </c>
      <c r="V9">
        <v>300</v>
      </c>
      <c r="W9">
        <v>266.2</v>
      </c>
      <c r="X9">
        <v>239.25</v>
      </c>
      <c r="Y9">
        <v>199.65</v>
      </c>
      <c r="Z9">
        <v>176</v>
      </c>
      <c r="AA9">
        <v>1.15</v>
      </c>
      <c r="AB9">
        <v>300</v>
      </c>
      <c r="AC9">
        <v>266.2</v>
      </c>
      <c r="AD9">
        <v>239.25</v>
      </c>
      <c r="AE9">
        <v>199.65</v>
      </c>
      <c r="AF9">
        <v>176</v>
      </c>
      <c r="AG9" s="5">
        <v>690</v>
      </c>
      <c r="AH9" s="5">
        <v>550.275</v>
      </c>
      <c r="AI9" s="5">
        <v>404.79999999999995</v>
      </c>
    </row>
    <row r="10" spans="1:35" ht="12.75">
      <c r="A10" s="40" t="s">
        <v>5</v>
      </c>
      <c r="B10" s="40"/>
      <c r="C10" s="40"/>
      <c r="D10" s="5"/>
      <c r="E10" s="5">
        <f aca="true" t="shared" si="0" ref="E10:E19">+AH10*0.7</f>
        <v>57.55749999999999</v>
      </c>
      <c r="F10" s="5">
        <f aca="true" t="shared" si="1" ref="F10:F19">+AI10*0.7</f>
        <v>42.50399999999999</v>
      </c>
      <c r="G10">
        <v>0.15</v>
      </c>
      <c r="Q10">
        <v>73</v>
      </c>
      <c r="R10">
        <v>65</v>
      </c>
      <c r="S10">
        <v>54</v>
      </c>
      <c r="T10">
        <v>48</v>
      </c>
      <c r="W10">
        <v>40.15</v>
      </c>
      <c r="X10">
        <v>35.75</v>
      </c>
      <c r="Y10">
        <v>29.7</v>
      </c>
      <c r="Z10">
        <v>26.4</v>
      </c>
      <c r="AC10">
        <v>40.15</v>
      </c>
      <c r="AD10">
        <v>35.75</v>
      </c>
      <c r="AE10">
        <v>29.7</v>
      </c>
      <c r="AF10">
        <v>26.4</v>
      </c>
      <c r="AG10" s="5"/>
      <c r="AH10" s="5">
        <v>82.225</v>
      </c>
      <c r="AI10" s="5">
        <v>60.71999999999999</v>
      </c>
    </row>
    <row r="11" spans="1:35" ht="12.75">
      <c r="A11" s="40" t="s">
        <v>6</v>
      </c>
      <c r="B11" s="40"/>
      <c r="C11" s="40"/>
      <c r="D11" s="5"/>
      <c r="E11" s="5"/>
      <c r="F11" s="5"/>
      <c r="AG11" s="5"/>
      <c r="AH11" s="5"/>
      <c r="AI11" s="5"/>
    </row>
    <row r="12" spans="1:35" ht="12.75">
      <c r="A12" s="40" t="s">
        <v>4</v>
      </c>
      <c r="B12" s="40"/>
      <c r="C12" s="40"/>
      <c r="D12" s="5">
        <f>+AG12*0.7</f>
        <v>463.1164999999999</v>
      </c>
      <c r="E12" s="5">
        <f t="shared" si="0"/>
        <v>366.5969999999999</v>
      </c>
      <c r="F12" s="5">
        <f t="shared" si="1"/>
        <v>269.19199999999995</v>
      </c>
      <c r="P12">
        <v>523</v>
      </c>
      <c r="Q12">
        <v>460</v>
      </c>
      <c r="R12">
        <v>414</v>
      </c>
      <c r="S12">
        <v>345</v>
      </c>
      <c r="T12">
        <v>304</v>
      </c>
      <c r="V12">
        <v>287.65</v>
      </c>
      <c r="W12">
        <v>253</v>
      </c>
      <c r="X12">
        <v>227.7</v>
      </c>
      <c r="Y12">
        <v>189.75</v>
      </c>
      <c r="Z12">
        <v>167.2</v>
      </c>
      <c r="AB12">
        <v>287.65</v>
      </c>
      <c r="AC12">
        <v>253</v>
      </c>
      <c r="AD12">
        <v>227.7</v>
      </c>
      <c r="AE12">
        <v>189.75</v>
      </c>
      <c r="AF12">
        <v>167.2</v>
      </c>
      <c r="AG12" s="5">
        <v>661.5949999999999</v>
      </c>
      <c r="AH12" s="5">
        <v>523.7099999999999</v>
      </c>
      <c r="AI12" s="5">
        <v>384.55999999999995</v>
      </c>
    </row>
    <row r="13" spans="1:35" ht="12.75">
      <c r="A13" s="40" t="s">
        <v>5</v>
      </c>
      <c r="B13" s="40"/>
      <c r="C13" s="40"/>
      <c r="D13" s="5"/>
      <c r="E13" s="5">
        <f t="shared" si="0"/>
        <v>54.90099999999999</v>
      </c>
      <c r="F13" s="5">
        <f t="shared" si="1"/>
        <v>40.733</v>
      </c>
      <c r="G13">
        <v>0.95</v>
      </c>
      <c r="Q13">
        <v>69</v>
      </c>
      <c r="R13">
        <v>62</v>
      </c>
      <c r="S13">
        <v>52</v>
      </c>
      <c r="T13">
        <v>46</v>
      </c>
      <c r="W13">
        <v>37.95</v>
      </c>
      <c r="X13">
        <v>34.1</v>
      </c>
      <c r="Y13">
        <v>28.6</v>
      </c>
      <c r="Z13">
        <v>25.3</v>
      </c>
      <c r="AC13">
        <v>37.95</v>
      </c>
      <c r="AD13">
        <v>34.1</v>
      </c>
      <c r="AE13">
        <v>28.6</v>
      </c>
      <c r="AF13">
        <v>25.3</v>
      </c>
      <c r="AG13" s="5"/>
      <c r="AH13" s="5">
        <v>78.42999999999999</v>
      </c>
      <c r="AI13" s="5">
        <v>58.19</v>
      </c>
    </row>
    <row r="14" spans="1:35" ht="12.75">
      <c r="A14" s="40" t="s">
        <v>7</v>
      </c>
      <c r="B14" s="40"/>
      <c r="C14" s="40"/>
      <c r="D14" s="5"/>
      <c r="E14" s="5"/>
      <c r="F14" s="5"/>
      <c r="AG14" s="5"/>
      <c r="AH14" s="5"/>
      <c r="AI14" s="5"/>
    </row>
    <row r="15" spans="1:35" ht="12.75">
      <c r="A15" s="40" t="s">
        <v>4</v>
      </c>
      <c r="B15" s="40"/>
      <c r="C15" s="40"/>
      <c r="D15" s="5">
        <f>+AG15*0.7</f>
        <v>414.4139999999999</v>
      </c>
      <c r="E15" s="5">
        <f t="shared" si="0"/>
        <v>328.52049999999997</v>
      </c>
      <c r="F15" s="5">
        <f t="shared" si="1"/>
        <v>240.85599999999997</v>
      </c>
      <c r="G15">
        <v>0.85</v>
      </c>
      <c r="P15">
        <v>468</v>
      </c>
      <c r="Q15">
        <v>412</v>
      </c>
      <c r="R15">
        <v>371</v>
      </c>
      <c r="S15">
        <v>309</v>
      </c>
      <c r="T15">
        <v>272</v>
      </c>
      <c r="V15">
        <v>257.4</v>
      </c>
      <c r="W15">
        <v>226.6</v>
      </c>
      <c r="X15">
        <v>204.05</v>
      </c>
      <c r="Y15">
        <v>169.95</v>
      </c>
      <c r="Z15">
        <v>149.6</v>
      </c>
      <c r="AB15">
        <v>257.4</v>
      </c>
      <c r="AC15">
        <v>226.6</v>
      </c>
      <c r="AD15">
        <v>204.05</v>
      </c>
      <c r="AE15">
        <v>169.95</v>
      </c>
      <c r="AF15">
        <v>149.6</v>
      </c>
      <c r="AG15" s="5">
        <v>592.0199999999999</v>
      </c>
      <c r="AH15" s="5">
        <v>469.315</v>
      </c>
      <c r="AI15" s="5">
        <v>344.08</v>
      </c>
    </row>
    <row r="16" spans="1:35" ht="12.75">
      <c r="A16" s="40" t="s">
        <v>5</v>
      </c>
      <c r="B16" s="40"/>
      <c r="C16" s="40"/>
      <c r="D16" s="5"/>
      <c r="E16" s="5">
        <f t="shared" si="0"/>
        <v>49.58799999999999</v>
      </c>
      <c r="F16" s="5">
        <f t="shared" si="1"/>
        <v>36.305499999999995</v>
      </c>
      <c r="Q16">
        <v>62</v>
      </c>
      <c r="R16">
        <v>56</v>
      </c>
      <c r="S16">
        <v>46</v>
      </c>
      <c r="T16">
        <v>41</v>
      </c>
      <c r="W16">
        <v>34.1</v>
      </c>
      <c r="X16">
        <v>30.8</v>
      </c>
      <c r="Y16">
        <v>25.3</v>
      </c>
      <c r="Z16">
        <v>22.55</v>
      </c>
      <c r="AC16">
        <v>34.1</v>
      </c>
      <c r="AD16">
        <v>30.8</v>
      </c>
      <c r="AE16">
        <v>25.3</v>
      </c>
      <c r="AF16">
        <v>22.55</v>
      </c>
      <c r="AG16" s="5"/>
      <c r="AH16" s="5">
        <v>70.83999999999999</v>
      </c>
      <c r="AI16" s="5">
        <v>51.864999999999995</v>
      </c>
    </row>
    <row r="17" spans="1:35" ht="12.75">
      <c r="A17" s="40" t="s">
        <v>9</v>
      </c>
      <c r="B17" s="40"/>
      <c r="C17" s="40"/>
      <c r="D17" s="5"/>
      <c r="E17" s="5"/>
      <c r="F17" s="5"/>
      <c r="AG17" s="5"/>
      <c r="AH17" s="5"/>
      <c r="AI17" s="5"/>
    </row>
    <row r="18" spans="1:35" ht="12.75">
      <c r="A18" s="40" t="s">
        <v>4</v>
      </c>
      <c r="B18" s="40"/>
      <c r="C18" s="40"/>
      <c r="D18" s="5">
        <f>+AG18*0.7</f>
        <v>340.91749999999996</v>
      </c>
      <c r="E18" s="5">
        <f t="shared" si="0"/>
        <v>270.0775</v>
      </c>
      <c r="F18" s="5">
        <f t="shared" si="1"/>
        <v>198.35199999999995</v>
      </c>
      <c r="G18">
        <v>0.7</v>
      </c>
      <c r="P18">
        <v>385</v>
      </c>
      <c r="Q18">
        <v>339</v>
      </c>
      <c r="R18">
        <v>305</v>
      </c>
      <c r="S18">
        <v>229</v>
      </c>
      <c r="T18">
        <v>224</v>
      </c>
      <c r="V18">
        <v>211.75</v>
      </c>
      <c r="W18">
        <v>186.45</v>
      </c>
      <c r="X18">
        <v>167.75</v>
      </c>
      <c r="Y18">
        <v>125.95</v>
      </c>
      <c r="Z18">
        <v>123.2</v>
      </c>
      <c r="AB18">
        <v>211.75</v>
      </c>
      <c r="AC18">
        <v>186.45</v>
      </c>
      <c r="AD18">
        <v>167.75</v>
      </c>
      <c r="AE18">
        <v>125.95</v>
      </c>
      <c r="AF18">
        <v>123.2</v>
      </c>
      <c r="AG18" s="5">
        <v>487.025</v>
      </c>
      <c r="AH18" s="5">
        <v>385.825</v>
      </c>
      <c r="AI18" s="5">
        <v>283.35999999999996</v>
      </c>
    </row>
    <row r="19" spans="1:35" ht="12.75">
      <c r="A19" s="40" t="s">
        <v>5</v>
      </c>
      <c r="B19" s="40"/>
      <c r="C19" s="40"/>
      <c r="D19" s="5"/>
      <c r="E19" s="5">
        <f t="shared" si="0"/>
        <v>40.733</v>
      </c>
      <c r="F19" s="5">
        <f t="shared" si="1"/>
        <v>30.106999999999996</v>
      </c>
      <c r="Q19">
        <v>51</v>
      </c>
      <c r="R19">
        <v>46</v>
      </c>
      <c r="S19">
        <v>34</v>
      </c>
      <c r="T19">
        <v>34</v>
      </c>
      <c r="W19">
        <v>28.05</v>
      </c>
      <c r="X19">
        <v>25.3</v>
      </c>
      <c r="Y19">
        <v>18.7</v>
      </c>
      <c r="Z19">
        <v>18.7</v>
      </c>
      <c r="AC19">
        <v>28.05</v>
      </c>
      <c r="AD19">
        <v>25.3</v>
      </c>
      <c r="AE19">
        <v>18.7</v>
      </c>
      <c r="AF19">
        <v>18.7</v>
      </c>
      <c r="AG19" s="5"/>
      <c r="AH19" s="5">
        <v>58.19</v>
      </c>
      <c r="AI19" s="5">
        <v>43.01</v>
      </c>
    </row>
    <row r="20" spans="1:6" s="10" customFormat="1" ht="11.25">
      <c r="A20" s="6" t="s">
        <v>2</v>
      </c>
      <c r="B20" s="7"/>
      <c r="C20" s="7"/>
      <c r="D20" s="7"/>
      <c r="E20" s="7"/>
      <c r="F20" s="8"/>
    </row>
    <row r="21" spans="1:13" ht="12.75">
      <c r="A21" s="40" t="s">
        <v>3</v>
      </c>
      <c r="B21" s="40"/>
      <c r="C21" s="40"/>
      <c r="D21" s="4"/>
      <c r="E21" s="4"/>
      <c r="F21" s="4"/>
      <c r="G21">
        <v>0.7</v>
      </c>
      <c r="I21">
        <v>550</v>
      </c>
      <c r="J21">
        <v>484</v>
      </c>
      <c r="K21">
        <v>435</v>
      </c>
      <c r="L21">
        <v>363</v>
      </c>
      <c r="M21">
        <v>320</v>
      </c>
    </row>
    <row r="22" spans="1:35" ht="12.75">
      <c r="A22" s="33" t="s">
        <v>4</v>
      </c>
      <c r="B22" s="33"/>
      <c r="C22" s="33"/>
      <c r="D22" s="5">
        <f>+AG22*0.7</f>
        <v>340.91749999999996</v>
      </c>
      <c r="E22" s="5">
        <f>+AH22*0.7</f>
        <v>269.63474999999994</v>
      </c>
      <c r="F22" s="5">
        <f>+AI22*0.7</f>
        <v>198.35199999999995</v>
      </c>
      <c r="J22">
        <v>73</v>
      </c>
      <c r="K22">
        <v>65</v>
      </c>
      <c r="L22">
        <v>54</v>
      </c>
      <c r="M22">
        <v>48</v>
      </c>
      <c r="P22">
        <v>385</v>
      </c>
      <c r="Q22">
        <v>338.8</v>
      </c>
      <c r="R22">
        <v>304.5</v>
      </c>
      <c r="S22">
        <v>254.1</v>
      </c>
      <c r="T22">
        <v>224</v>
      </c>
      <c r="V22">
        <v>211.75</v>
      </c>
      <c r="W22">
        <v>186.34</v>
      </c>
      <c r="X22">
        <v>167.475</v>
      </c>
      <c r="Y22">
        <v>139.755</v>
      </c>
      <c r="Z22">
        <v>123.2</v>
      </c>
      <c r="AB22">
        <v>211.75</v>
      </c>
      <c r="AC22">
        <v>186.34</v>
      </c>
      <c r="AD22">
        <v>167.475</v>
      </c>
      <c r="AE22">
        <v>139.755</v>
      </c>
      <c r="AF22">
        <v>123.2</v>
      </c>
      <c r="AG22" s="5">
        <v>487.025</v>
      </c>
      <c r="AH22" s="5">
        <v>385.19249999999994</v>
      </c>
      <c r="AI22" s="5">
        <v>283.35999999999996</v>
      </c>
    </row>
    <row r="23" spans="1:35" ht="12.75">
      <c r="A23" s="33" t="s">
        <v>5</v>
      </c>
      <c r="B23" s="33"/>
      <c r="C23" s="33"/>
      <c r="D23" s="5"/>
      <c r="E23" s="5">
        <f aca="true" t="shared" si="2" ref="E23:E32">+AH23*0.7</f>
        <v>40.29024999999999</v>
      </c>
      <c r="F23" s="5">
        <f aca="true" t="shared" si="3" ref="F23:F32">+AI23*0.7</f>
        <v>29.752799999999997</v>
      </c>
      <c r="Q23">
        <v>51.1</v>
      </c>
      <c r="R23">
        <v>45.5</v>
      </c>
      <c r="S23">
        <v>37.8</v>
      </c>
      <c r="T23">
        <v>33.6</v>
      </c>
      <c r="W23">
        <v>28.105</v>
      </c>
      <c r="X23">
        <v>25.025</v>
      </c>
      <c r="Y23">
        <v>20.79</v>
      </c>
      <c r="Z23">
        <v>18.48</v>
      </c>
      <c r="AC23">
        <v>28.105</v>
      </c>
      <c r="AD23">
        <v>25.025</v>
      </c>
      <c r="AE23">
        <v>20.79</v>
      </c>
      <c r="AF23">
        <v>18.48</v>
      </c>
      <c r="AG23" s="5"/>
      <c r="AH23" s="5">
        <v>57.55749999999999</v>
      </c>
      <c r="AI23" s="5">
        <v>42.504</v>
      </c>
    </row>
    <row r="24" spans="1:35" ht="12.75">
      <c r="A24" s="33" t="s">
        <v>6</v>
      </c>
      <c r="B24" s="33"/>
      <c r="C24" s="33"/>
      <c r="D24" s="5"/>
      <c r="E24" s="5"/>
      <c r="F24" s="5"/>
      <c r="I24">
        <v>523</v>
      </c>
      <c r="J24">
        <v>460</v>
      </c>
      <c r="K24">
        <v>414</v>
      </c>
      <c r="L24">
        <v>345</v>
      </c>
      <c r="M24">
        <v>304</v>
      </c>
      <c r="AG24" s="5"/>
      <c r="AH24" s="5"/>
      <c r="AI24" s="5"/>
    </row>
    <row r="25" spans="1:35" ht="12.75">
      <c r="A25" s="33" t="s">
        <v>4</v>
      </c>
      <c r="B25" s="33"/>
      <c r="C25" s="33"/>
      <c r="D25" s="5">
        <f>+AG25*0.7</f>
        <v>324.1815499999999</v>
      </c>
      <c r="E25" s="5">
        <f t="shared" si="2"/>
        <v>256.6178999999999</v>
      </c>
      <c r="F25" s="5">
        <f t="shared" si="3"/>
        <v>188.43439999999998</v>
      </c>
      <c r="J25">
        <v>69</v>
      </c>
      <c r="K25">
        <v>62</v>
      </c>
      <c r="L25">
        <v>52</v>
      </c>
      <c r="M25">
        <v>46</v>
      </c>
      <c r="P25">
        <v>366.1</v>
      </c>
      <c r="Q25">
        <v>322</v>
      </c>
      <c r="R25">
        <v>289.8</v>
      </c>
      <c r="S25">
        <v>241.5</v>
      </c>
      <c r="T25">
        <v>212.8</v>
      </c>
      <c r="V25">
        <v>201.355</v>
      </c>
      <c r="W25">
        <v>177.1</v>
      </c>
      <c r="X25">
        <v>159.39</v>
      </c>
      <c r="Y25">
        <v>132.825</v>
      </c>
      <c r="Z25">
        <v>117.04</v>
      </c>
      <c r="AB25">
        <v>201.355</v>
      </c>
      <c r="AC25">
        <v>177.1</v>
      </c>
      <c r="AD25">
        <v>159.39</v>
      </c>
      <c r="AE25">
        <v>132.825</v>
      </c>
      <c r="AF25">
        <v>117.04</v>
      </c>
      <c r="AG25" s="5">
        <v>463.1164999999999</v>
      </c>
      <c r="AH25" s="5">
        <v>366.5969999999999</v>
      </c>
      <c r="AI25" s="5">
        <v>269.192</v>
      </c>
    </row>
    <row r="26" spans="1:35" ht="12.75">
      <c r="A26" s="33" t="s">
        <v>5</v>
      </c>
      <c r="B26" s="33"/>
      <c r="C26" s="33"/>
      <c r="D26" s="5"/>
      <c r="E26" s="5">
        <f t="shared" si="2"/>
        <v>38.430699999999995</v>
      </c>
      <c r="F26" s="5">
        <f t="shared" si="3"/>
        <v>28.513099999999994</v>
      </c>
      <c r="Q26">
        <v>48.3</v>
      </c>
      <c r="R26">
        <v>43.4</v>
      </c>
      <c r="S26">
        <v>36.4</v>
      </c>
      <c r="T26">
        <v>32.2</v>
      </c>
      <c r="W26">
        <v>26.565</v>
      </c>
      <c r="X26">
        <v>23.87</v>
      </c>
      <c r="Y26">
        <v>20.02</v>
      </c>
      <c r="Z26">
        <v>17.71</v>
      </c>
      <c r="AC26">
        <v>26.565</v>
      </c>
      <c r="AD26">
        <v>23.87</v>
      </c>
      <c r="AE26">
        <v>20.02</v>
      </c>
      <c r="AF26">
        <v>17.71</v>
      </c>
      <c r="AG26" s="5"/>
      <c r="AH26" s="5">
        <v>54.900999999999996</v>
      </c>
      <c r="AI26" s="5">
        <v>40.733</v>
      </c>
    </row>
    <row r="27" spans="1:35" ht="12.75">
      <c r="A27" s="33" t="s">
        <v>7</v>
      </c>
      <c r="B27" s="33"/>
      <c r="C27" s="33"/>
      <c r="D27" s="5"/>
      <c r="E27" s="5"/>
      <c r="F27" s="5"/>
      <c r="I27">
        <v>468</v>
      </c>
      <c r="J27">
        <v>412</v>
      </c>
      <c r="K27">
        <v>371</v>
      </c>
      <c r="L27">
        <v>309</v>
      </c>
      <c r="M27">
        <v>272</v>
      </c>
      <c r="AG27" s="5"/>
      <c r="AH27" s="5"/>
      <c r="AI27" s="5"/>
    </row>
    <row r="28" spans="1:35" ht="12.75">
      <c r="A28" s="33" t="s">
        <v>4</v>
      </c>
      <c r="B28" s="33"/>
      <c r="C28" s="33"/>
      <c r="D28" s="5">
        <f>+AG28*0.7</f>
        <v>290.08979999999997</v>
      </c>
      <c r="E28" s="5">
        <f t="shared" si="2"/>
        <v>229.96434999999997</v>
      </c>
      <c r="F28" s="5">
        <f t="shared" si="3"/>
        <v>168.59919999999997</v>
      </c>
      <c r="J28">
        <v>62</v>
      </c>
      <c r="K28">
        <v>56</v>
      </c>
      <c r="L28">
        <v>46</v>
      </c>
      <c r="M28">
        <v>41</v>
      </c>
      <c r="P28">
        <v>327.6</v>
      </c>
      <c r="Q28">
        <v>288.4</v>
      </c>
      <c r="R28">
        <v>259.7</v>
      </c>
      <c r="S28">
        <v>216.3</v>
      </c>
      <c r="T28">
        <v>190.4</v>
      </c>
      <c r="V28">
        <v>180.18</v>
      </c>
      <c r="W28">
        <v>158.62</v>
      </c>
      <c r="X28">
        <v>142.835</v>
      </c>
      <c r="Y28">
        <v>118.965</v>
      </c>
      <c r="Z28">
        <v>104.72</v>
      </c>
      <c r="AB28">
        <v>180.18</v>
      </c>
      <c r="AC28">
        <v>158.62</v>
      </c>
      <c r="AD28">
        <v>142.835</v>
      </c>
      <c r="AE28">
        <v>118.965</v>
      </c>
      <c r="AF28">
        <v>104.72</v>
      </c>
      <c r="AG28" s="5">
        <v>414.414</v>
      </c>
      <c r="AH28" s="5">
        <v>328.52049999999997</v>
      </c>
      <c r="AI28" s="5">
        <v>240.85599999999997</v>
      </c>
    </row>
    <row r="29" spans="1:35" ht="12.75">
      <c r="A29" s="33" t="s">
        <v>5</v>
      </c>
      <c r="B29" s="33"/>
      <c r="C29" s="33"/>
      <c r="D29" s="5"/>
      <c r="E29" s="5">
        <f t="shared" si="2"/>
        <v>34.71159999999999</v>
      </c>
      <c r="F29" s="5">
        <f t="shared" si="3"/>
        <v>25.413849999999996</v>
      </c>
      <c r="Q29">
        <v>43.4</v>
      </c>
      <c r="R29">
        <v>39.2</v>
      </c>
      <c r="S29">
        <v>32.2</v>
      </c>
      <c r="T29">
        <v>28.7</v>
      </c>
      <c r="W29">
        <v>23.87</v>
      </c>
      <c r="X29">
        <v>21.56</v>
      </c>
      <c r="Y29">
        <v>17.71</v>
      </c>
      <c r="Z29">
        <v>15.785</v>
      </c>
      <c r="AC29">
        <v>23.87</v>
      </c>
      <c r="AD29">
        <v>21.56</v>
      </c>
      <c r="AE29">
        <v>17.71</v>
      </c>
      <c r="AF29">
        <v>15.785</v>
      </c>
      <c r="AG29" s="5"/>
      <c r="AH29" s="5">
        <v>49.587999999999994</v>
      </c>
      <c r="AI29" s="5">
        <v>36.305499999999995</v>
      </c>
    </row>
    <row r="30" spans="1:35" ht="12.75">
      <c r="A30" s="33" t="s">
        <v>9</v>
      </c>
      <c r="B30" s="33"/>
      <c r="C30" s="33"/>
      <c r="D30" s="5"/>
      <c r="E30" s="5"/>
      <c r="F30" s="5"/>
      <c r="I30">
        <v>385</v>
      </c>
      <c r="J30">
        <v>339</v>
      </c>
      <c r="K30">
        <v>305</v>
      </c>
      <c r="L30">
        <v>229</v>
      </c>
      <c r="M30">
        <v>224</v>
      </c>
      <c r="AG30" s="5"/>
      <c r="AH30" s="5"/>
      <c r="AI30" s="5"/>
    </row>
    <row r="31" spans="1:35" ht="12.75">
      <c r="A31" s="33" t="s">
        <v>4</v>
      </c>
      <c r="B31" s="33"/>
      <c r="C31" s="33"/>
      <c r="D31" s="5">
        <f>+AG31*0.7</f>
        <v>238.64224999999996</v>
      </c>
      <c r="E31" s="5">
        <f t="shared" si="2"/>
        <v>189.05424999999997</v>
      </c>
      <c r="F31" s="5">
        <f t="shared" si="3"/>
        <v>138.84639999999996</v>
      </c>
      <c r="J31">
        <v>51</v>
      </c>
      <c r="K31">
        <v>46</v>
      </c>
      <c r="L31">
        <v>34</v>
      </c>
      <c r="M31">
        <v>34</v>
      </c>
      <c r="P31">
        <v>269.5</v>
      </c>
      <c r="Q31">
        <v>237.3</v>
      </c>
      <c r="R31">
        <v>213.5</v>
      </c>
      <c r="S31">
        <v>160.3</v>
      </c>
      <c r="T31">
        <v>156.8</v>
      </c>
      <c r="V31">
        <v>148.225</v>
      </c>
      <c r="W31">
        <v>130.515</v>
      </c>
      <c r="X31">
        <v>117.425</v>
      </c>
      <c r="Y31">
        <v>88.165</v>
      </c>
      <c r="Z31">
        <v>86.24</v>
      </c>
      <c r="AB31">
        <v>148.225</v>
      </c>
      <c r="AC31">
        <v>130.515</v>
      </c>
      <c r="AD31">
        <v>117.425</v>
      </c>
      <c r="AE31">
        <v>88.165</v>
      </c>
      <c r="AF31">
        <v>86.24</v>
      </c>
      <c r="AG31" s="5">
        <v>340.91749999999996</v>
      </c>
      <c r="AH31" s="5">
        <v>270.0775</v>
      </c>
      <c r="AI31" s="5">
        <v>198.35199999999998</v>
      </c>
    </row>
    <row r="32" spans="1:35" ht="12.75">
      <c r="A32" s="33" t="s">
        <v>5</v>
      </c>
      <c r="B32" s="33"/>
      <c r="C32" s="33"/>
      <c r="D32" s="5"/>
      <c r="E32" s="5">
        <f t="shared" si="2"/>
        <v>28.513099999999994</v>
      </c>
      <c r="F32" s="5">
        <f t="shared" si="3"/>
        <v>21.074899999999996</v>
      </c>
      <c r="Q32">
        <v>35.7</v>
      </c>
      <c r="R32">
        <v>32.2</v>
      </c>
      <c r="S32">
        <v>23.8</v>
      </c>
      <c r="T32">
        <v>23.8</v>
      </c>
      <c r="W32">
        <v>19.635</v>
      </c>
      <c r="X32">
        <v>17.71</v>
      </c>
      <c r="Y32">
        <v>13.09</v>
      </c>
      <c r="Z32">
        <v>13.09</v>
      </c>
      <c r="AC32">
        <v>19.635</v>
      </c>
      <c r="AD32">
        <v>17.71</v>
      </c>
      <c r="AE32">
        <v>13.09</v>
      </c>
      <c r="AF32">
        <v>13.09</v>
      </c>
      <c r="AG32" s="5"/>
      <c r="AH32" s="5">
        <v>40.733</v>
      </c>
      <c r="AI32" s="5">
        <v>30.106999999999996</v>
      </c>
    </row>
    <row r="33" spans="1:35" s="9" customFormat="1" ht="12.75">
      <c r="A33" s="30" t="s">
        <v>16</v>
      </c>
      <c r="B33" s="31"/>
      <c r="C33" s="32"/>
      <c r="D33" s="27">
        <f>+AG33*0.7</f>
        <v>35</v>
      </c>
      <c r="E33" s="28"/>
      <c r="F33" s="29"/>
      <c r="AG33" s="27">
        <v>50</v>
      </c>
      <c r="AH33" s="28"/>
      <c r="AI33" s="29"/>
    </row>
    <row r="34" spans="1:35" s="9" customFormat="1" ht="12.75">
      <c r="A34" s="30" t="s">
        <v>17</v>
      </c>
      <c r="B34" s="31"/>
      <c r="C34" s="32"/>
      <c r="D34" s="27">
        <f>+AG34*0.7</f>
        <v>42</v>
      </c>
      <c r="E34" s="28"/>
      <c r="F34" s="29"/>
      <c r="AG34" s="27">
        <v>60</v>
      </c>
      <c r="AH34" s="28"/>
      <c r="AI34" s="29"/>
    </row>
    <row r="35" spans="1:35" s="9" customFormat="1" ht="12.75">
      <c r="A35" s="30" t="s">
        <v>18</v>
      </c>
      <c r="B35" s="31"/>
      <c r="C35" s="32"/>
      <c r="D35" s="27">
        <f>+AG35*0.7</f>
        <v>38.5</v>
      </c>
      <c r="E35" s="28"/>
      <c r="F35" s="29"/>
      <c r="AG35" s="27">
        <v>55</v>
      </c>
      <c r="AH35" s="28"/>
      <c r="AI35" s="29"/>
    </row>
    <row r="36" spans="1:35" s="9" customFormat="1" ht="12.75">
      <c r="A36" s="30" t="s">
        <v>19</v>
      </c>
      <c r="B36" s="31"/>
      <c r="C36" s="32"/>
      <c r="D36" s="27">
        <f>+AG36*0.7</f>
        <v>10.5</v>
      </c>
      <c r="E36" s="28"/>
      <c r="F36" s="29"/>
      <c r="AG36" s="27">
        <v>15</v>
      </c>
      <c r="AH36" s="28"/>
      <c r="AI36" s="29"/>
    </row>
    <row r="37" spans="1:35" s="9" customFormat="1" ht="12.75">
      <c r="A37" s="30" t="s">
        <v>20</v>
      </c>
      <c r="B37" s="31"/>
      <c r="C37" s="32"/>
      <c r="D37" s="27">
        <f>+AG37*0.7</f>
        <v>17.5</v>
      </c>
      <c r="E37" s="28"/>
      <c r="F37" s="29"/>
      <c r="AG37" s="27">
        <v>25</v>
      </c>
      <c r="AH37" s="28"/>
      <c r="AI37" s="29"/>
    </row>
    <row r="38" spans="1:6" ht="12.75">
      <c r="A38" s="24" t="s">
        <v>21</v>
      </c>
      <c r="B38" s="25"/>
      <c r="C38" s="25"/>
      <c r="D38" s="25"/>
      <c r="E38" s="26"/>
      <c r="F38" s="23">
        <v>11</v>
      </c>
    </row>
    <row r="39" spans="1:6" s="9" customFormat="1" ht="12.75">
      <c r="A39" s="11" t="s">
        <v>22</v>
      </c>
      <c r="B39" s="12"/>
      <c r="C39" s="12"/>
      <c r="D39" s="12"/>
      <c r="E39" s="12"/>
      <c r="F39" s="13"/>
    </row>
    <row r="40" spans="1:6" s="9" customFormat="1" ht="12.75">
      <c r="A40" s="14" t="s">
        <v>23</v>
      </c>
      <c r="B40" s="15"/>
      <c r="C40" s="15"/>
      <c r="D40" s="15"/>
      <c r="E40" s="15"/>
      <c r="F40" s="16"/>
    </row>
    <row r="41" spans="1:6" s="19" customFormat="1" ht="11.25">
      <c r="A41" s="14" t="s">
        <v>24</v>
      </c>
      <c r="B41" s="17"/>
      <c r="C41" s="17"/>
      <c r="D41" s="17"/>
      <c r="E41" s="17"/>
      <c r="F41" s="18"/>
    </row>
    <row r="42" spans="1:6" s="9" customFormat="1" ht="12.75">
      <c r="A42" s="20" t="s">
        <v>25</v>
      </c>
      <c r="B42" s="21"/>
      <c r="C42" s="21"/>
      <c r="D42" s="21"/>
      <c r="E42" s="21"/>
      <c r="F42" s="22"/>
    </row>
  </sheetData>
  <sheetProtection/>
  <mergeCells count="49">
    <mergeCell ref="AG35:AI35"/>
    <mergeCell ref="AG36:AI36"/>
    <mergeCell ref="AG37:AI37"/>
    <mergeCell ref="A11:C11"/>
    <mergeCell ref="A12:C12"/>
    <mergeCell ref="AG33:AI33"/>
    <mergeCell ref="AG34:AI34"/>
    <mergeCell ref="A29:C29"/>
    <mergeCell ref="A14:C14"/>
    <mergeCell ref="A25:C25"/>
    <mergeCell ref="A15:C15"/>
    <mergeCell ref="A16:C16"/>
    <mergeCell ref="A22:C22"/>
    <mergeCell ref="A26:C26"/>
    <mergeCell ref="A27:C27"/>
    <mergeCell ref="A28:C28"/>
    <mergeCell ref="A21:C21"/>
    <mergeCell ref="A1:F1"/>
    <mergeCell ref="A17:C17"/>
    <mergeCell ref="A18:C18"/>
    <mergeCell ref="A19:C19"/>
    <mergeCell ref="A5:C6"/>
    <mergeCell ref="D5:D6"/>
    <mergeCell ref="A2:F2"/>
    <mergeCell ref="A10:C10"/>
    <mergeCell ref="A9:C9"/>
    <mergeCell ref="F5:F6"/>
    <mergeCell ref="A3:F3"/>
    <mergeCell ref="A4:F4"/>
    <mergeCell ref="A33:C33"/>
    <mergeCell ref="D33:F33"/>
    <mergeCell ref="A23:C23"/>
    <mergeCell ref="A24:C24"/>
    <mergeCell ref="A13:C13"/>
    <mergeCell ref="E5:E6"/>
    <mergeCell ref="A7:F7"/>
    <mergeCell ref="A8:C8"/>
    <mergeCell ref="A34:C34"/>
    <mergeCell ref="D34:F34"/>
    <mergeCell ref="A30:C30"/>
    <mergeCell ref="A31:C31"/>
    <mergeCell ref="A32:C32"/>
    <mergeCell ref="A38:E38"/>
    <mergeCell ref="D35:F35"/>
    <mergeCell ref="A36:C36"/>
    <mergeCell ref="D36:F36"/>
    <mergeCell ref="A37:C37"/>
    <mergeCell ref="D37:F37"/>
    <mergeCell ref="A35:C35"/>
  </mergeCells>
  <printOptions/>
  <pageMargins left="1.38" right="0.7" top="1.7" bottom="1" header="0.5" footer="0.5"/>
  <pageSetup horizontalDpi="300" verticalDpi="300" orientation="portrait" paperSize="9" r:id="rId1"/>
  <headerFooter alignWithMargins="0">
    <oddFooter>&amp;C267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2008-12-02T17:43:12Z</cp:lastPrinted>
  <dcterms:created xsi:type="dcterms:W3CDTF">2005-09-07T13:40:26Z</dcterms:created>
  <dcterms:modified xsi:type="dcterms:W3CDTF">2009-11-23T19:17:45Z</dcterms:modified>
  <cp:category/>
  <cp:version/>
  <cp:contentType/>
  <cp:contentStatus/>
</cp:coreProperties>
</file>